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<sst xmlns="http://schemas.openxmlformats.org/spreadsheetml/2006/main" count="57" uniqueCount="35">
  <si>
    <t>Стоимость промывки внутренней системы отопления</t>
  </si>
  <si>
    <t>по МУП Шушенского района "Тепловые и электрические сети"</t>
  </si>
  <si>
    <t>п. Шушенское</t>
  </si>
  <si>
    <t>№</t>
  </si>
  <si>
    <t>Наименование</t>
  </si>
  <si>
    <t>Ед.
изм.</t>
  </si>
  <si>
    <t>Население и бюджетные
учреждения п. Шушенское</t>
  </si>
  <si>
    <t>Предприятия и прочие
организации п. Шушенское</t>
  </si>
  <si>
    <t>1.</t>
  </si>
  <si>
    <t>руб./час</t>
  </si>
  <si>
    <t>2.</t>
  </si>
  <si>
    <t>3.</t>
  </si>
  <si>
    <t>Стоимость горячей воды (с НДС):</t>
  </si>
  <si>
    <t>3.1.</t>
  </si>
  <si>
    <t>теплоноситель</t>
  </si>
  <si>
    <t>руб./куб.м</t>
  </si>
  <si>
    <t>3.2.</t>
  </si>
  <si>
    <t>тепловая энергия</t>
  </si>
  <si>
    <t>Шушенский район</t>
  </si>
  <si>
    <t>Население и бюджетные
учреждения
Шушенского района</t>
  </si>
  <si>
    <t>Предприятия и прочие
организации
Шушенского района</t>
  </si>
  <si>
    <t>2.1.</t>
  </si>
  <si>
    <t>с. Синеборск</t>
  </si>
  <si>
    <t>2.2.</t>
  </si>
  <si>
    <t>территория
Ильичевского сельсовета</t>
  </si>
  <si>
    <t>2.3.</t>
  </si>
  <si>
    <t>с. Казанцево</t>
  </si>
  <si>
    <t>2.4.</t>
  </si>
  <si>
    <t>территория
Иджинского сельсовета,
Каптыревского сельсовета,
Сизинского сельсовета,
Субботинского сельсовета</t>
  </si>
  <si>
    <t>на 2016 год</t>
  </si>
  <si>
    <t>с 01.01.2016
по 30.06.2016</t>
  </si>
  <si>
    <t>с 01.07.2016
по 31.12.2016</t>
  </si>
  <si>
    <t>Тариф на холодную воду (с НДС):</t>
  </si>
  <si>
    <t>Стоимость промывки (с НДС)</t>
  </si>
  <si>
    <t>Стоимость 1 машиночаса МТЗ-80
с учетом стоимости топлива (с НДС)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</si>
</sst>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i/>
      <sz val="13"/>
      <name val="Arial Cyr"/>
      <family val="0"/>
    </font>
    <font>
      <sz val="13"/>
      <name val="Arial Cyr"/>
      <family val="0"/>
    </font>
    <font>
      <b/>
      <i/>
      <u val="single"/>
      <sz val="13"/>
      <color indexed="12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 indent="1"/>
    </xf>
    <xf numFmtId="0" fontId="0" fillId="0" borderId="16" xfId="0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 wrapText="1" indent="1"/>
    </xf>
    <xf numFmtId="4" fontId="0" fillId="0" borderId="16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0" fontId="0" fillId="0" borderId="15" xfId="0" applyBorder="1" applyAlignment="1">
      <alignment horizontal="left" vertical="center" indent="2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left" vertical="center" indent="2"/>
    </xf>
    <xf numFmtId="0" fontId="0" fillId="0" borderId="21" xfId="0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 inden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left" vertical="center" inden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left" vertical="center" indent="2"/>
    </xf>
    <xf numFmtId="4" fontId="0" fillId="0" borderId="26" xfId="0" applyNumberFormat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0" fontId="0" fillId="0" borderId="25" xfId="0" applyBorder="1" applyAlignment="1">
      <alignment horizontal="left" vertical="center" wrapText="1" indent="2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left" wrapText="1" indent="2"/>
    </xf>
    <xf numFmtId="4" fontId="0" fillId="0" borderId="29" xfId="0" applyNumberFormat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33" borderId="30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4" fontId="0" fillId="0" borderId="38" xfId="0" applyNumberFormat="1" applyFill="1" applyBorder="1" applyAlignment="1">
      <alignment horizontal="center" vertical="center"/>
    </xf>
    <xf numFmtId="4" fontId="0" fillId="0" borderId="37" xfId="0" applyNumberFormat="1" applyFill="1" applyBorder="1" applyAlignment="1">
      <alignment horizontal="center" vertical="center"/>
    </xf>
    <xf numFmtId="4" fontId="0" fillId="0" borderId="39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40" xfId="0" applyNumberFormat="1" applyFill="1" applyBorder="1" applyAlignment="1">
      <alignment horizontal="center" vertical="center"/>
    </xf>
    <xf numFmtId="4" fontId="0" fillId="0" borderId="17" xfId="0" applyNumberFormat="1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 wrapText="1"/>
    </xf>
    <xf numFmtId="4" fontId="0" fillId="0" borderId="42" xfId="0" applyNumberFormat="1" applyFill="1" applyBorder="1" applyAlignment="1">
      <alignment horizontal="center" vertical="center"/>
    </xf>
    <xf numFmtId="4" fontId="0" fillId="0" borderId="36" xfId="0" applyNumberFormat="1" applyFill="1" applyBorder="1" applyAlignment="1">
      <alignment horizontal="center" vertical="center"/>
    </xf>
    <xf numFmtId="4" fontId="0" fillId="0" borderId="23" xfId="0" applyNumberFormat="1" applyFill="1" applyBorder="1" applyAlignment="1">
      <alignment horizontal="center" vertical="center"/>
    </xf>
    <xf numFmtId="4" fontId="0" fillId="0" borderId="20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D24" sqref="D24:E24"/>
    </sheetView>
  </sheetViews>
  <sheetFormatPr defaultColWidth="9.140625" defaultRowHeight="12.75"/>
  <cols>
    <col min="1" max="1" width="4.8515625" style="22" customWidth="1"/>
    <col min="2" max="2" width="34.57421875" style="0" customWidth="1"/>
    <col min="3" max="3" width="10.8515625" style="0" customWidth="1"/>
    <col min="4" max="7" width="13.57421875" style="0" customWidth="1"/>
  </cols>
  <sheetData>
    <row r="1" spans="1:7" s="1" customFormat="1" ht="19.5" customHeight="1">
      <c r="A1" s="41" t="s">
        <v>0</v>
      </c>
      <c r="B1" s="41"/>
      <c r="C1" s="41"/>
      <c r="D1" s="41"/>
      <c r="E1" s="41"/>
      <c r="F1" s="41"/>
      <c r="G1" s="41"/>
    </row>
    <row r="2" spans="1:7" s="1" customFormat="1" ht="19.5" customHeight="1">
      <c r="A2" s="41" t="s">
        <v>1</v>
      </c>
      <c r="B2" s="41"/>
      <c r="C2" s="41"/>
      <c r="D2" s="41"/>
      <c r="E2" s="41"/>
      <c r="F2" s="41"/>
      <c r="G2" s="41"/>
    </row>
    <row r="3" spans="1:7" s="1" customFormat="1" ht="19.5" customHeight="1">
      <c r="A3" s="41" t="s">
        <v>29</v>
      </c>
      <c r="B3" s="41"/>
      <c r="C3" s="41"/>
      <c r="D3" s="41"/>
      <c r="E3" s="41"/>
      <c r="F3" s="41"/>
      <c r="G3" s="41"/>
    </row>
    <row r="4" spans="1:7" s="1" customFormat="1" ht="27.75" customHeight="1">
      <c r="A4" s="42" t="s">
        <v>2</v>
      </c>
      <c r="B4" s="42"/>
      <c r="C4" s="42"/>
      <c r="D4" s="42"/>
      <c r="E4" s="42"/>
      <c r="F4" s="42"/>
      <c r="G4" s="42"/>
    </row>
    <row r="5" ht="12.75">
      <c r="A5" s="2"/>
    </row>
    <row r="6" spans="1:7" s="3" customFormat="1" ht="35.25" customHeight="1">
      <c r="A6" s="43" t="s">
        <v>3</v>
      </c>
      <c r="B6" s="45" t="s">
        <v>4</v>
      </c>
      <c r="C6" s="47" t="s">
        <v>5</v>
      </c>
      <c r="D6" s="49" t="s">
        <v>6</v>
      </c>
      <c r="E6" s="50"/>
      <c r="F6" s="51" t="s">
        <v>7</v>
      </c>
      <c r="G6" s="50"/>
    </row>
    <row r="7" spans="1:7" s="3" customFormat="1" ht="30" customHeight="1">
      <c r="A7" s="44"/>
      <c r="B7" s="46"/>
      <c r="C7" s="48"/>
      <c r="D7" s="37" t="s">
        <v>30</v>
      </c>
      <c r="E7" s="36" t="s">
        <v>31</v>
      </c>
      <c r="F7" s="4" t="s">
        <v>30</v>
      </c>
      <c r="G7" s="36" t="s">
        <v>31</v>
      </c>
    </row>
    <row r="8" spans="1:7" s="8" customFormat="1" ht="18.75" customHeight="1">
      <c r="A8" s="5" t="s">
        <v>8</v>
      </c>
      <c r="B8" s="6" t="s">
        <v>33</v>
      </c>
      <c r="C8" s="7" t="s">
        <v>9</v>
      </c>
      <c r="D8" s="52">
        <v>1490</v>
      </c>
      <c r="E8" s="53"/>
      <c r="F8" s="54">
        <v>2180</v>
      </c>
      <c r="G8" s="55"/>
    </row>
    <row r="9" spans="1:7" s="8" customFormat="1" ht="38.25">
      <c r="A9" s="9" t="s">
        <v>10</v>
      </c>
      <c r="B9" s="10" t="s">
        <v>34</v>
      </c>
      <c r="C9" s="11" t="s">
        <v>9</v>
      </c>
      <c r="D9" s="56">
        <v>1035.85</v>
      </c>
      <c r="E9" s="57"/>
      <c r="F9" s="58">
        <v>1646.82</v>
      </c>
      <c r="G9" s="59"/>
    </row>
    <row r="10" spans="1:7" s="8" customFormat="1" ht="18.75" customHeight="1">
      <c r="A10" s="9" t="s">
        <v>11</v>
      </c>
      <c r="B10" s="13" t="s">
        <v>12</v>
      </c>
      <c r="C10" s="25"/>
      <c r="D10" s="38"/>
      <c r="E10" s="14"/>
      <c r="F10" s="38"/>
      <c r="G10" s="15"/>
    </row>
    <row r="11" spans="1:7" s="8" customFormat="1" ht="18.75" customHeight="1">
      <c r="A11" s="9" t="s">
        <v>13</v>
      </c>
      <c r="B11" s="16" t="s">
        <v>14</v>
      </c>
      <c r="C11" s="11" t="s">
        <v>15</v>
      </c>
      <c r="D11" s="39">
        <f>58.49</f>
        <v>58.49</v>
      </c>
      <c r="E11" s="12">
        <v>60.83</v>
      </c>
      <c r="F11" s="39">
        <f>+D11</f>
        <v>58.49</v>
      </c>
      <c r="G11" s="39">
        <v>60.83</v>
      </c>
    </row>
    <row r="12" spans="1:7" s="8" customFormat="1" ht="18.75" customHeight="1">
      <c r="A12" s="17" t="s">
        <v>16</v>
      </c>
      <c r="B12" s="18" t="s">
        <v>17</v>
      </c>
      <c r="C12" s="19" t="s">
        <v>15</v>
      </c>
      <c r="D12" s="40">
        <v>115.53</v>
      </c>
      <c r="E12" s="63">
        <v>283.59</v>
      </c>
      <c r="F12" s="40">
        <f>+D12</f>
        <v>115.53</v>
      </c>
      <c r="G12" s="64">
        <f>+E12</f>
        <v>283.59</v>
      </c>
    </row>
    <row r="17" spans="1:7" s="1" customFormat="1" ht="19.5" customHeight="1">
      <c r="A17" s="41" t="s">
        <v>0</v>
      </c>
      <c r="B17" s="41"/>
      <c r="C17" s="41"/>
      <c r="D17" s="41"/>
      <c r="E17" s="41"/>
      <c r="F17" s="41"/>
      <c r="G17" s="41"/>
    </row>
    <row r="18" spans="1:7" s="1" customFormat="1" ht="19.5" customHeight="1">
      <c r="A18" s="41" t="s">
        <v>1</v>
      </c>
      <c r="B18" s="41"/>
      <c r="C18" s="41"/>
      <c r="D18" s="41"/>
      <c r="E18" s="41"/>
      <c r="F18" s="41"/>
      <c r="G18" s="41"/>
    </row>
    <row r="19" spans="1:7" s="1" customFormat="1" ht="19.5" customHeight="1">
      <c r="A19" s="41" t="s">
        <v>29</v>
      </c>
      <c r="B19" s="41"/>
      <c r="C19" s="41"/>
      <c r="D19" s="41"/>
      <c r="E19" s="41"/>
      <c r="F19" s="41"/>
      <c r="G19" s="41"/>
    </row>
    <row r="20" spans="1:7" s="1" customFormat="1" ht="27.75" customHeight="1">
      <c r="A20" s="42" t="s">
        <v>18</v>
      </c>
      <c r="B20" s="42"/>
      <c r="C20" s="42"/>
      <c r="D20" s="42"/>
      <c r="E20" s="42"/>
      <c r="F20" s="42"/>
      <c r="G20" s="42"/>
    </row>
    <row r="22" spans="1:8" s="3" customFormat="1" ht="42" customHeight="1">
      <c r="A22" s="45" t="s">
        <v>3</v>
      </c>
      <c r="B22" s="47" t="s">
        <v>4</v>
      </c>
      <c r="C22" s="45" t="s">
        <v>5</v>
      </c>
      <c r="D22" s="47" t="s">
        <v>19</v>
      </c>
      <c r="E22" s="47"/>
      <c r="F22" s="43" t="s">
        <v>20</v>
      </c>
      <c r="G22" s="60"/>
      <c r="H22"/>
    </row>
    <row r="23" spans="1:8" s="3" customFormat="1" ht="30" customHeight="1">
      <c r="A23" s="46"/>
      <c r="B23" s="48"/>
      <c r="C23" s="46"/>
      <c r="D23" s="4" t="s">
        <v>30</v>
      </c>
      <c r="E23" s="36" t="s">
        <v>31</v>
      </c>
      <c r="F23" s="4" t="s">
        <v>30</v>
      </c>
      <c r="G23" s="36" t="s">
        <v>31</v>
      </c>
      <c r="H23"/>
    </row>
    <row r="24" spans="1:7" s="8" customFormat="1" ht="18.75" customHeight="1">
      <c r="A24" s="23" t="s">
        <v>8</v>
      </c>
      <c r="B24" s="24" t="s">
        <v>33</v>
      </c>
      <c r="C24" s="23" t="s">
        <v>9</v>
      </c>
      <c r="D24" s="54">
        <v>2490</v>
      </c>
      <c r="E24" s="61"/>
      <c r="F24" s="62">
        <v>3830</v>
      </c>
      <c r="G24" s="55"/>
    </row>
    <row r="25" spans="1:7" s="8" customFormat="1" ht="18.75" customHeight="1">
      <c r="A25" s="25" t="s">
        <v>10</v>
      </c>
      <c r="B25" s="26" t="s">
        <v>32</v>
      </c>
      <c r="C25" s="11"/>
      <c r="D25" s="14"/>
      <c r="E25" s="14"/>
      <c r="F25" s="14"/>
      <c r="G25" s="15"/>
    </row>
    <row r="26" spans="1:7" s="8" customFormat="1" ht="18.75" customHeight="1">
      <c r="A26" s="27" t="s">
        <v>21</v>
      </c>
      <c r="B26" s="28" t="s">
        <v>22</v>
      </c>
      <c r="C26" s="27" t="s">
        <v>15</v>
      </c>
      <c r="D26" s="29">
        <f>89.6</f>
        <v>89.6</v>
      </c>
      <c r="E26" s="29">
        <v>93.18</v>
      </c>
      <c r="F26" s="30">
        <f aca="true" t="shared" si="0" ref="F26:G29">D26</f>
        <v>89.6</v>
      </c>
      <c r="G26" s="31">
        <f t="shared" si="0"/>
        <v>93.18</v>
      </c>
    </row>
    <row r="27" spans="1:7" s="8" customFormat="1" ht="28.5" customHeight="1">
      <c r="A27" s="27" t="s">
        <v>23</v>
      </c>
      <c r="B27" s="32" t="s">
        <v>24</v>
      </c>
      <c r="C27" s="27" t="s">
        <v>15</v>
      </c>
      <c r="D27" s="29">
        <f>108.24</f>
        <v>108.24</v>
      </c>
      <c r="E27" s="29">
        <v>112.57</v>
      </c>
      <c r="F27" s="30">
        <f t="shared" si="0"/>
        <v>108.24</v>
      </c>
      <c r="G27" s="31">
        <f t="shared" si="0"/>
        <v>112.57</v>
      </c>
    </row>
    <row r="28" spans="1:7" s="8" customFormat="1" ht="18.75" customHeight="1">
      <c r="A28" s="27" t="s">
        <v>25</v>
      </c>
      <c r="B28" s="28" t="s">
        <v>26</v>
      </c>
      <c r="C28" s="27" t="s">
        <v>15</v>
      </c>
      <c r="D28" s="29">
        <f>99.54</f>
        <v>99.54</v>
      </c>
      <c r="E28" s="29">
        <v>103.52</v>
      </c>
      <c r="F28" s="30">
        <f t="shared" si="0"/>
        <v>99.54</v>
      </c>
      <c r="G28" s="31">
        <f t="shared" si="0"/>
        <v>103.52</v>
      </c>
    </row>
    <row r="29" spans="1:7" ht="63.75">
      <c r="A29" s="33" t="s">
        <v>27</v>
      </c>
      <c r="B29" s="34" t="s">
        <v>28</v>
      </c>
      <c r="C29" s="33" t="s">
        <v>15</v>
      </c>
      <c r="D29" s="35">
        <v>159.48</v>
      </c>
      <c r="E29" s="35">
        <v>165.86</v>
      </c>
      <c r="F29" s="20">
        <f t="shared" si="0"/>
        <v>159.48</v>
      </c>
      <c r="G29" s="21">
        <f t="shared" si="0"/>
        <v>165.86</v>
      </c>
    </row>
  </sheetData>
  <sheetProtection/>
  <mergeCells count="24">
    <mergeCell ref="A19:G19"/>
    <mergeCell ref="A20:G20"/>
    <mergeCell ref="F22:G22"/>
    <mergeCell ref="D24:E24"/>
    <mergeCell ref="F24:G24"/>
    <mergeCell ref="A22:A23"/>
    <mergeCell ref="B22:B23"/>
    <mergeCell ref="C22:C23"/>
    <mergeCell ref="D22:E22"/>
    <mergeCell ref="D8:E8"/>
    <mergeCell ref="F8:G8"/>
    <mergeCell ref="D9:E9"/>
    <mergeCell ref="F9:G9"/>
    <mergeCell ref="A17:G17"/>
    <mergeCell ref="A18:G18"/>
    <mergeCell ref="A1:G1"/>
    <mergeCell ref="A2:G2"/>
    <mergeCell ref="A3:G3"/>
    <mergeCell ref="A4:G4"/>
    <mergeCell ref="A6:A7"/>
    <mergeCell ref="B6:B7"/>
    <mergeCell ref="C6:C7"/>
    <mergeCell ref="D6:E6"/>
    <mergeCell ref="F6:G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2015-02-05T09:01:59Z</cp:lastPrinted>
  <dcterms:created xsi:type="dcterms:W3CDTF">1996-10-08T23:32:33Z</dcterms:created>
  <dcterms:modified xsi:type="dcterms:W3CDTF">2016-06-07T04:05:09Z</dcterms:modified>
  <cp:category/>
  <cp:version/>
  <cp:contentType/>
  <cp:contentStatus/>
</cp:coreProperties>
</file>