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206" windowWidth="11940" windowHeight="6360" tabRatio="715" activeTab="0"/>
  </bookViews>
  <sheets>
    <sheet name="маш.час_с 01.07.201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m">#REF!</definedName>
    <definedName name="\n">#REF!</definedName>
    <definedName name="\o">#REF!</definedName>
    <definedName name="bhg">[0]!bhg</definedName>
    <definedName name="CompOt">[0]!CompOt</definedName>
    <definedName name="CompRas">[0]!CompRas</definedName>
    <definedName name="ew">[0]!ew</definedName>
    <definedName name="fg">[0]!fg</definedName>
    <definedName name="fghy">[0]!fghy</definedName>
    <definedName name="jhu">[0]!jhu</definedName>
    <definedName name="ke">[0]!ke</definedName>
    <definedName name="kkk">[0]!kkk</definedName>
    <definedName name="l">[0]!l</definedName>
    <definedName name="mj">[0]!mj</definedName>
    <definedName name="nh">[0]!nh</definedName>
    <definedName name="njh">[0]!njh</definedName>
    <definedName name="q">[0]!q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P1">'[2]FES'!#REF!</definedName>
    <definedName name="SP10">'[2]FES'!#REF!</definedName>
    <definedName name="SP11">'[2]FES'!#REF!</definedName>
    <definedName name="SP12">'[2]FES'!#REF!</definedName>
    <definedName name="SP13">'[2]FES'!#REF!</definedName>
    <definedName name="SP14">'[2]FES'!#REF!</definedName>
    <definedName name="SP15">'[2]FES'!#REF!</definedName>
    <definedName name="SP16">'[2]FES'!#REF!</definedName>
    <definedName name="SP17">'[2]FES'!#REF!</definedName>
    <definedName name="SP18">'[2]FES'!#REF!</definedName>
    <definedName name="SP19">'[2]FES'!#REF!</definedName>
    <definedName name="SP2">'[2]FES'!#REF!</definedName>
    <definedName name="SP20">'[2]FES'!#REF!</definedName>
    <definedName name="SP3">'[2]FES'!#REF!</definedName>
    <definedName name="SP4">'[2]FES'!#REF!</definedName>
    <definedName name="SP5">'[2]FES'!#REF!</definedName>
    <definedName name="SP7">'[2]FES'!#REF!</definedName>
    <definedName name="SP8">'[2]FES'!#REF!</definedName>
    <definedName name="SP9">'[2]FES'!#REF!</definedName>
    <definedName name="tyt">[0]!tyt</definedName>
    <definedName name="yui">[0]!yui</definedName>
    <definedName name="второй">#REF!</definedName>
    <definedName name="дек.">'[4]кап.ремонт'!$AY:$AY</definedName>
    <definedName name="_xlnm.Print_Titles" localSheetId="0">'маш.час_с 01.07.2015'!$5:$6</definedName>
    <definedName name="ке">[0]!ке</definedName>
    <definedName name="мес.11">'[4]кап.ремонт'!$AW:$AW</definedName>
    <definedName name="мол.млн.">'[5]Молочная продукция'!$C$7:$C$32</definedName>
    <definedName name="мол.млн.96">'[5]Молочная продукция'!$C$7:$C$32</definedName>
    <definedName name="мол.млн.бндс">'[5]Молочная продукция'!$E$7:$E$32</definedName>
    <definedName name="мол.млн.бндс96">'[5]Молочная продукция'!$E$7:$E$32</definedName>
    <definedName name="мол.тыс.">'[5]Молочная продукция'!$B$7:$B$32</definedName>
    <definedName name="мол.тыс.96">'[5]Молочная продукция'!$B$7:$B$32</definedName>
    <definedName name="мол.тыс.бндс">'[5]Молочная продукция'!$D$7:$D$32</definedName>
    <definedName name="мол.тыс.бндс96">'[5]Молочная продукция'!$D$7:$D$32</definedName>
    <definedName name="_xlnm.Print_Area" localSheetId="0">'маш.час_с 01.07.2015'!$A$1:$F$44</definedName>
    <definedName name="первый">#REF!</definedName>
    <definedName name="р">[0]!р</definedName>
    <definedName name="т">[0]!т</definedName>
    <definedName name="третий">#REF!</definedName>
    <definedName name="цу">[0]!цу</definedName>
    <definedName name="четвертый">#REF!</definedName>
  </definedNames>
  <calcPr fullCalcOnLoad="1" fullPrecision="0"/>
</workbook>
</file>

<file path=xl/sharedStrings.xml><?xml version="1.0" encoding="utf-8"?>
<sst xmlns="http://schemas.openxmlformats.org/spreadsheetml/2006/main" count="81" uniqueCount="77">
  <si>
    <t>Н 837 КВ</t>
  </si>
  <si>
    <t>К 895 КЕ</t>
  </si>
  <si>
    <t>№ п/п</t>
  </si>
  <si>
    <t>автомашины</t>
  </si>
  <si>
    <t>спецмашины</t>
  </si>
  <si>
    <t>Р 410 МР</t>
  </si>
  <si>
    <t>Х 988 ВВ</t>
  </si>
  <si>
    <t>Р 406 МР</t>
  </si>
  <si>
    <t>С 997 ЕС</t>
  </si>
  <si>
    <t>В 421 ЕС</t>
  </si>
  <si>
    <t>О 951 КК</t>
  </si>
  <si>
    <t>Т 647 ЕО</t>
  </si>
  <si>
    <t>ДК-9М (компрессор)</t>
  </si>
  <si>
    <t>ДТ-75 (бульдозер)</t>
  </si>
  <si>
    <t>Т 622 КТ</t>
  </si>
  <si>
    <t>С 100</t>
  </si>
  <si>
    <t>О 893 НК</t>
  </si>
  <si>
    <t>Т 623 КТ</t>
  </si>
  <si>
    <t>Р 409 МР</t>
  </si>
  <si>
    <t>Т 665 ОУ</t>
  </si>
  <si>
    <t>Р 443 МР</t>
  </si>
  <si>
    <t>О 557 ВО</t>
  </si>
  <si>
    <t>К 394 УУ</t>
  </si>
  <si>
    <t>Е 521 ОА</t>
  </si>
  <si>
    <t>б/н</t>
  </si>
  <si>
    <t>Т 472 РУ</t>
  </si>
  <si>
    <t>Марка
автомобиля</t>
  </si>
  <si>
    <t>Номер
автомобиля</t>
  </si>
  <si>
    <t>МУП Шушенского района "Тепловые и электрические сети""</t>
  </si>
  <si>
    <t xml:space="preserve"> 10-05</t>
  </si>
  <si>
    <t>Стоимость
1 машиночаса
с НДС, руб.</t>
  </si>
  <si>
    <t>Стоимость
1 км пробега
с НДС, руб.</t>
  </si>
  <si>
    <t>Автовышка ВС-22МС</t>
  </si>
  <si>
    <t>Грузо-
подъем-
ность, т</t>
  </si>
  <si>
    <t>Бурильная установка БМ 205 В</t>
  </si>
  <si>
    <t>Компрессор ПКСД-5,25</t>
  </si>
  <si>
    <t>Трактор МТЗ-80</t>
  </si>
  <si>
    <t>Трактор МТЗ-82</t>
  </si>
  <si>
    <t>Экскаватор э/о 2621 ВЗ (МТЗ-82)</t>
  </si>
  <si>
    <t>САК Т-40</t>
  </si>
  <si>
    <t>САК motoweld 184 СЕ</t>
  </si>
  <si>
    <t>Погрузчик-экскаватор ТО-49</t>
  </si>
  <si>
    <t>Экскаватор ЭО 3323 А</t>
  </si>
  <si>
    <t>Экскаватор э/о 2621 (ЮМЗ-6)</t>
  </si>
  <si>
    <t xml:space="preserve"> 10-06</t>
  </si>
  <si>
    <t>Легковой автомобиль (пикап) М 23352</t>
  </si>
  <si>
    <t>Легковой автомобиль (седан) ВАЗ-21063</t>
  </si>
  <si>
    <t>Легковой автомобиль УАЗ-31514</t>
  </si>
  <si>
    <t>Легковой фургон УАЗ-3303</t>
  </si>
  <si>
    <t>Грузовой автомобиль (бортовой)ЗИЛ-431410</t>
  </si>
  <si>
    <t>Грузовой автомобиль (фургон) ГАЗ-3307</t>
  </si>
  <si>
    <t>Волга ГАЗ-3110</t>
  </si>
  <si>
    <t xml:space="preserve">Грузовой автомобиль (бортовой) ГАЗ-3309     </t>
  </si>
  <si>
    <t>Грузовой автомобиль (самосвал) ЗИЛ-431410</t>
  </si>
  <si>
    <t>Грузовой автомобиль (самосвал) ЗИЛ-ММ3555</t>
  </si>
  <si>
    <t xml:space="preserve">Самосвал КамАЗ-55111А без прицепа </t>
  </si>
  <si>
    <t xml:space="preserve">Самосвал КамАЗ-55111А с прицепом </t>
  </si>
  <si>
    <t>Автовышка АГП-1804</t>
  </si>
  <si>
    <t>Лаборатория СПЭН ГАЗ-5112</t>
  </si>
  <si>
    <t>Машина вакуумная КО-503 В (водовозка)</t>
  </si>
  <si>
    <t>Автокран МАЗ-5334 + стропальщик</t>
  </si>
  <si>
    <t>У 658 ОЕ; О 814 ХУ</t>
  </si>
  <si>
    <t>Автовышка АПТ 17 М   ГАЗ-3307</t>
  </si>
  <si>
    <t>Грузовой автомобиль (самосвал) ГАЗ-33507</t>
  </si>
  <si>
    <t>10-09;  59-19</t>
  </si>
  <si>
    <t>10-08;   10-11</t>
  </si>
  <si>
    <r>
      <t>1 слив канализаци-
онных стоков (4м</t>
    </r>
    <r>
      <rPr>
        <vertAlign val="superscript"/>
        <sz val="9"/>
        <rFont val="Arial Cyr"/>
        <family val="0"/>
      </rPr>
      <t>3</t>
    </r>
    <r>
      <rPr>
        <sz val="9"/>
        <rFont val="Arial Cyr"/>
        <family val="0"/>
      </rPr>
      <t>)</t>
    </r>
  </si>
  <si>
    <t>Подъемник монтажный стреловой
ПМС 2012-02   УМЗ-4216</t>
  </si>
  <si>
    <t>У 231 СС</t>
  </si>
  <si>
    <t>А 03-33 ХР</t>
  </si>
  <si>
    <t>66-48 Х</t>
  </si>
  <si>
    <t>Стоимость 1 маш/часа транспортных средств</t>
  </si>
  <si>
    <t>.10-10</t>
  </si>
  <si>
    <t>с 1 июля 2015 года</t>
  </si>
  <si>
    <t>Автобус ПАЗ-32701</t>
  </si>
  <si>
    <t>УАЗ -3962</t>
  </si>
  <si>
    <t>У 911 АТ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</si>
</sst>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"/>
    <numFmt numFmtId="167" formatCode="#,##0_р_."/>
    <numFmt numFmtId="168" formatCode="0.0"/>
    <numFmt numFmtId="169" formatCode="0.0000000"/>
    <numFmt numFmtId="170" formatCode="0.000000"/>
    <numFmt numFmtId="171" formatCode="0.00000000"/>
    <numFmt numFmtId="172" formatCode="0.000000000"/>
    <numFmt numFmtId="173" formatCode="0.0000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"/>
    <numFmt numFmtId="179" formatCode="#,##0&quot;р.&quot;"/>
    <numFmt numFmtId="180" formatCode="#,##0.00_р_."/>
    <numFmt numFmtId="181" formatCode="_-* #,##0.0_р_._-;\-* #,##0.0_р_._-;_-* &quot;-&quot;_р_._-;_-@_-"/>
    <numFmt numFmtId="182" formatCode="_-* #,##0.00_р_._-;\-* #,##0.00_р_._-;_-* &quot;-&quot;_р_._-;_-@_-"/>
    <numFmt numFmtId="183" formatCode="#,##0.0_р_."/>
    <numFmt numFmtId="184" formatCode="0.000E+00"/>
    <numFmt numFmtId="185" formatCode="0.0E+00"/>
    <numFmt numFmtId="186" formatCode="0E+00"/>
    <numFmt numFmtId="187" formatCode="0.0000E+00"/>
    <numFmt numFmtId="188" formatCode="0.00;[Red]0.00"/>
    <numFmt numFmtId="189" formatCode="0.0;[Red]0.0"/>
    <numFmt numFmtId="190" formatCode="#,##0.0"/>
    <numFmt numFmtId="191" formatCode="_-* #,##0.0_р_._-;\-* #,##0.0_р_._-;_-* &quot;-&quot;??_р_._-;_-@_-"/>
    <numFmt numFmtId="192" formatCode="_-* #,##0_р_._-;\-* #,##0_р_._-;_-* &quot;-&quot;??_р_._-;_-@_-"/>
    <numFmt numFmtId="193" formatCode="0_ ;\-0\ "/>
    <numFmt numFmtId="194" formatCode="0.0%"/>
    <numFmt numFmtId="195" formatCode="_-* #,##0.0&quot;р.&quot;_-;\-* #,##0.0&quot;р.&quot;_-;_-* &quot;-&quot;??&quot;р.&quot;_-;_-@_-"/>
    <numFmt numFmtId="196" formatCode="_-* #,##0&quot;р.&quot;_-;\-* #,##0&quot;р.&quot;_-;_-* &quot;-&quot;??&quot;р.&quot;_-;_-@_-"/>
    <numFmt numFmtId="197" formatCode="_-* #,##0.000&quot;р.&quot;_-;\-* #,##0.000&quot;р.&quot;_-;_-* &quot;-&quot;??&quot;р.&quot;_-;_-@_-"/>
    <numFmt numFmtId="198" formatCode="_-* #,##0.0000&quot;р.&quot;_-;\-* #,##0.0000&quot;р.&quot;_-;_-* &quot;-&quot;??&quot;р.&quot;_-;_-@_-"/>
    <numFmt numFmtId="199" formatCode="_-* #,##0.00000&quot;р.&quot;_-;\-* #,##0.00000&quot;р.&quot;_-;_-* &quot;-&quot;??&quot;р.&quot;_-;_-@_-"/>
    <numFmt numFmtId="200" formatCode="General_)"/>
    <numFmt numFmtId="201" formatCode="#,##0.0000"/>
    <numFmt numFmtId="202" formatCode="mmm/yyyy"/>
    <numFmt numFmtId="203" formatCode="0.00000000000"/>
    <numFmt numFmtId="204" formatCode="0.000000000000"/>
    <numFmt numFmtId="205" formatCode="0.0000000000000"/>
    <numFmt numFmtId="206" formatCode="0.000%"/>
    <numFmt numFmtId="207" formatCode="_-* #,##0.0_р_._-;\-* #,##0.0_р_._-;_-* &quot;-&quot;?_р_._-;_-@_-"/>
    <numFmt numFmtId="208" formatCode="_-* #,##0.000_р_._-;\-* #,##0.000_р_._-;_-* &quot;-&quot;??_р_._-;_-@_-"/>
    <numFmt numFmtId="209" formatCode="0.00000000000000"/>
    <numFmt numFmtId="210" formatCode="0.000000000000000"/>
    <numFmt numFmtId="211" formatCode="0.0000000000000000"/>
    <numFmt numFmtId="212" formatCode="0.00000000000000000"/>
    <numFmt numFmtId="213" formatCode="[$-FC19]d\ mmmm\ yyyy\ &quot;г.&quot;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2"/>
    </font>
    <font>
      <sz val="9"/>
      <name val="Arial Cyr"/>
      <family val="2"/>
    </font>
    <font>
      <b/>
      <i/>
      <sz val="12"/>
      <name val="Arial Cyr"/>
      <family val="2"/>
    </font>
    <font>
      <b/>
      <i/>
      <sz val="11"/>
      <name val="Arial Cyr"/>
      <family val="2"/>
    </font>
    <font>
      <u val="single"/>
      <sz val="10"/>
      <color indexed="12"/>
      <name val="Arial Cyr"/>
      <family val="0"/>
    </font>
    <font>
      <b/>
      <sz val="10"/>
      <color indexed="12"/>
      <name val="Arial Cyr"/>
      <family val="2"/>
    </font>
    <font>
      <u val="single"/>
      <sz val="10"/>
      <color indexed="36"/>
      <name val="Arial Cyr"/>
      <family val="0"/>
    </font>
    <font>
      <b/>
      <sz val="8"/>
      <color indexed="12"/>
      <name val="Arial Cyr"/>
      <family val="0"/>
    </font>
    <font>
      <vertAlign val="superscript"/>
      <sz val="9"/>
      <name val="Arial Cyr"/>
      <family val="0"/>
    </font>
    <font>
      <b/>
      <i/>
      <sz val="12"/>
      <color indexed="12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200" fontId="0" fillId="0" borderId="1">
      <alignment/>
      <protection locked="0"/>
    </xf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200" fontId="9" fillId="28" borderId="1">
      <alignment/>
      <protection/>
    </xf>
    <xf numFmtId="0" fontId="38" fillId="0" borderId="7" applyNumberFormat="0" applyFill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11" fillId="0" borderId="0" xfId="0" applyFont="1" applyAlignment="1">
      <alignment horizontal="center" vertical="center"/>
    </xf>
    <xf numFmtId="43" fontId="0" fillId="0" borderId="0" xfId="62" applyFont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 inden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43" fontId="0" fillId="0" borderId="12" xfId="62" applyFont="1" applyFill="1" applyBorder="1" applyAlignment="1">
      <alignment horizontal="center" vertical="center"/>
    </xf>
    <xf numFmtId="43" fontId="0" fillId="0" borderId="13" xfId="62" applyFont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 indent="1"/>
    </xf>
    <xf numFmtId="0" fontId="0" fillId="0" borderId="12" xfId="0" applyFont="1" applyFill="1" applyBorder="1" applyAlignment="1">
      <alignment horizontal="center" vertical="center"/>
    </xf>
    <xf numFmtId="43" fontId="0" fillId="0" borderId="12" xfId="62" applyFont="1" applyFill="1" applyBorder="1" applyAlignment="1">
      <alignment horizontal="center" vertical="center"/>
    </xf>
    <xf numFmtId="43" fontId="0" fillId="0" borderId="13" xfId="62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43" fontId="0" fillId="0" borderId="13" xfId="62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16" fontId="0" fillId="0" borderId="12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 inden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43" fontId="0" fillId="0" borderId="14" xfId="62" applyFont="1" applyFill="1" applyBorder="1" applyAlignment="1">
      <alignment horizontal="center" vertical="center"/>
    </xf>
    <xf numFmtId="43" fontId="0" fillId="0" borderId="15" xfId="62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43" fontId="0" fillId="0" borderId="17" xfId="62" applyFont="1" applyFill="1" applyBorder="1" applyAlignment="1">
      <alignment horizontal="center" vertical="center"/>
    </xf>
    <xf numFmtId="43" fontId="0" fillId="0" borderId="18" xfId="62" applyFont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43" fontId="5" fillId="34" borderId="20" xfId="62" applyFont="1" applyFill="1" applyBorder="1" applyAlignment="1">
      <alignment horizontal="center" vertical="center" wrapText="1"/>
    </xf>
    <xf numFmtId="43" fontId="5" fillId="34" borderId="21" xfId="62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Continuous" vertical="center" wrapText="1"/>
    </xf>
    <xf numFmtId="0" fontId="7" fillId="34" borderId="20" xfId="0" applyFont="1" applyFill="1" applyBorder="1" applyAlignment="1">
      <alignment horizontal="centerContinuous" vertical="center" wrapText="1"/>
    </xf>
    <xf numFmtId="43" fontId="7" fillId="34" borderId="20" xfId="62" applyFont="1" applyFill="1" applyBorder="1" applyAlignment="1">
      <alignment horizontal="centerContinuous" vertical="center" wrapText="1"/>
    </xf>
    <xf numFmtId="43" fontId="7" fillId="34" borderId="21" xfId="62" applyFont="1" applyFill="1" applyBorder="1" applyAlignment="1">
      <alignment horizontal="centerContinuous" vertical="center" wrapText="1"/>
    </xf>
    <xf numFmtId="0" fontId="0" fillId="0" borderId="22" xfId="0" applyFont="1" applyFill="1" applyBorder="1" applyAlignment="1">
      <alignment horizontal="left" vertical="center" wrapText="1" indent="1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43" fontId="0" fillId="0" borderId="22" xfId="62" applyFont="1" applyFill="1" applyBorder="1" applyAlignment="1">
      <alignment horizontal="center" vertical="center"/>
    </xf>
    <xf numFmtId="43" fontId="0" fillId="0" borderId="23" xfId="62" applyFont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 wrapText="1" indent="1"/>
    </xf>
    <xf numFmtId="0" fontId="0" fillId="0" borderId="17" xfId="0" applyFont="1" applyFill="1" applyBorder="1" applyAlignment="1">
      <alignment horizontal="center" vertical="center"/>
    </xf>
    <xf numFmtId="43" fontId="0" fillId="0" borderId="17" xfId="62" applyFont="1" applyFill="1" applyBorder="1" applyAlignment="1">
      <alignment horizontal="center" vertical="center"/>
    </xf>
    <xf numFmtId="43" fontId="0" fillId="0" borderId="18" xfId="62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 wrapText="1" indent="1"/>
    </xf>
    <xf numFmtId="2" fontId="0" fillId="0" borderId="25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43" fontId="0" fillId="0" borderId="25" xfId="62" applyFont="1" applyFill="1" applyBorder="1" applyAlignment="1">
      <alignment horizontal="center" vertical="center"/>
    </xf>
    <xf numFmtId="43" fontId="0" fillId="0" borderId="26" xfId="62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 indent="1"/>
    </xf>
    <xf numFmtId="0" fontId="6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17" xfId="0" applyFill="1" applyBorder="1" applyAlignment="1">
      <alignment horizontal="left" vertical="center" wrapText="1" inden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ззащитный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щитный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0;&#1085;&#1080;&#1075;&#1072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2;&#1086;&#1080;%20&#1076;&#1086;&#1082;&#1091;&#1084;&#1077;&#1085;&#1090;&#1099;\&#1041;&#1086;&#1075;&#1086;&#1084;&#1072;&#1079;&#1086;&#1074;\&#1050;&#1085;&#1080;&#1075;&#1072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NARAST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KNIG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Microsoft%20Office\Office12\xlstart\samradDatePicker2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2.9.2. 1кв"/>
      <sheetName val="2.9.2."/>
      <sheetName val="2.9.1."/>
      <sheetName val="2.4.1."/>
      <sheetName val="1.2.1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.3.12."/>
      <sheetName val="2.3.12. (I квартал)"/>
      <sheetName val="2.3.12. (II квартал)"/>
      <sheetName val="2.3.12. (III квартал)"/>
      <sheetName val="2.3.12. (IV квартал) "/>
      <sheetName val="2.3.11.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ые показатели"/>
      <sheetName val="расш.прибыли от прочей деят."/>
      <sheetName val="Расшиф. прочей прибыли"/>
      <sheetName val="расчет тарифа нараст."/>
      <sheetName val="расчет затрат на оплату"/>
      <sheetName val="Amort."/>
      <sheetName val="Смета затрат нараст."/>
      <sheetName val="Расчет мин.балан.прибыли"/>
      <sheetName val="Расш  прочих ден.расходов"/>
      <sheetName val="прибыль в распор.нараст."/>
      <sheetName val="Налоги и  сборы нараст."/>
      <sheetName val="кальк.5мес."/>
      <sheetName val="кальк.июнь 96г."/>
      <sheetName val="Аморт.96"/>
      <sheetName val="смета ФП"/>
      <sheetName val="смета ФН"/>
      <sheetName val="калькул. 9 мес."/>
      <sheetName val="кал.ноябрь"/>
      <sheetName val="11 месяцев"/>
      <sheetName val="Декабрь"/>
      <sheetName val="кал.годовая"/>
      <sheetName val="4 квартал"/>
      <sheetName val="Список"/>
      <sheetName val="кап.ремонт"/>
      <sheetName val="кап.ремонт98"/>
      <sheetName val="кап.ремонт (2)"/>
      <sheetName val="кап.ремонт (3)"/>
      <sheetName val="тек.ремонт"/>
      <sheetName val="тек.ремонт (2)"/>
      <sheetName val="кал.янв.97г."/>
      <sheetName val="кал.февраль97"/>
      <sheetName val="кал.2мес.97"/>
      <sheetName val="кал.март97 "/>
      <sheetName val="кал.1кв.97  "/>
      <sheetName val="апрель 97"/>
      <sheetName val="4 месяца"/>
      <sheetName val="май"/>
      <sheetName val="5 месяцев 97"/>
      <sheetName val="июнь"/>
      <sheetName val="2 квартал"/>
      <sheetName val="6 месяцев"/>
      <sheetName val="июль"/>
      <sheetName val="7 месяцев"/>
      <sheetName val="август"/>
      <sheetName val="8 месяцев "/>
      <sheetName val="сентябрь"/>
      <sheetName val="3 кв."/>
      <sheetName val="9 мес."/>
      <sheetName val="окт."/>
      <sheetName val="10мес."/>
      <sheetName val="ноя."/>
      <sheetName val="11мес."/>
      <sheetName val="дек."/>
      <sheetName val="4 кв. "/>
      <sheetName val="Год"/>
      <sheetName val="Лист1"/>
    </sheetNames>
    <sheetDataSet>
      <sheetData sheetId="23">
        <row r="6">
          <cell r="AW6" t="str">
            <v>отчет</v>
          </cell>
          <cell r="AY6" t="str">
            <v>отчет</v>
          </cell>
        </row>
        <row r="7">
          <cell r="AW7">
            <v>48</v>
          </cell>
          <cell r="AY7">
            <v>50</v>
          </cell>
        </row>
        <row r="10">
          <cell r="AW10">
            <v>356197</v>
          </cell>
          <cell r="AY10">
            <v>814996</v>
          </cell>
        </row>
        <row r="12">
          <cell r="AW12">
            <v>227369</v>
          </cell>
          <cell r="AY12">
            <v>273153</v>
          </cell>
        </row>
        <row r="13">
          <cell r="AW13">
            <v>93016</v>
          </cell>
          <cell r="AY13">
            <v>366997</v>
          </cell>
        </row>
        <row r="14">
          <cell r="AW14">
            <v>35812</v>
          </cell>
          <cell r="AY14">
            <v>174846</v>
          </cell>
        </row>
        <row r="15">
          <cell r="AW15">
            <v>7799</v>
          </cell>
          <cell r="AY15">
            <v>20007</v>
          </cell>
        </row>
        <row r="17">
          <cell r="AW17">
            <v>7304</v>
          </cell>
          <cell r="AY17">
            <v>416536</v>
          </cell>
        </row>
        <row r="19">
          <cell r="AW19">
            <v>7304</v>
          </cell>
          <cell r="AY19">
            <v>330990</v>
          </cell>
        </row>
        <row r="20">
          <cell r="AW20">
            <v>0</v>
          </cell>
          <cell r="AY20">
            <v>61766</v>
          </cell>
        </row>
        <row r="21">
          <cell r="AW21">
            <v>0</v>
          </cell>
          <cell r="AY21">
            <v>23780</v>
          </cell>
        </row>
        <row r="22">
          <cell r="AW22">
            <v>371300</v>
          </cell>
          <cell r="AY22">
            <v>1251539</v>
          </cell>
        </row>
        <row r="26">
          <cell r="AW26">
            <v>7403</v>
          </cell>
          <cell r="AY26">
            <v>87382</v>
          </cell>
        </row>
        <row r="28">
          <cell r="AW28">
            <v>0</v>
          </cell>
          <cell r="AY28">
            <v>79979</v>
          </cell>
        </row>
        <row r="29">
          <cell r="AW29">
            <v>6758</v>
          </cell>
          <cell r="AY29">
            <v>6758</v>
          </cell>
        </row>
        <row r="30">
          <cell r="AW30">
            <v>645</v>
          </cell>
          <cell r="AY30">
            <v>645</v>
          </cell>
        </row>
        <row r="31">
          <cell r="AW31">
            <v>42032</v>
          </cell>
          <cell r="AY31">
            <v>231124</v>
          </cell>
        </row>
        <row r="32">
          <cell r="AW32">
            <v>49435</v>
          </cell>
          <cell r="AY32">
            <v>318506</v>
          </cell>
        </row>
        <row r="37">
          <cell r="AW37">
            <v>16386</v>
          </cell>
          <cell r="AY37">
            <v>349876</v>
          </cell>
        </row>
        <row r="38">
          <cell r="AW38">
            <v>437121</v>
          </cell>
          <cell r="AY38">
            <v>1919921</v>
          </cell>
        </row>
        <row r="39">
          <cell r="AW39">
            <v>370904</v>
          </cell>
          <cell r="AY39">
            <v>1318914</v>
          </cell>
        </row>
        <row r="41">
          <cell r="AW41">
            <v>234673</v>
          </cell>
          <cell r="AY41">
            <v>684122</v>
          </cell>
        </row>
        <row r="42">
          <cell r="AW42">
            <v>99774</v>
          </cell>
          <cell r="AY42">
            <v>435521</v>
          </cell>
        </row>
        <row r="43">
          <cell r="AW43">
            <v>36457</v>
          </cell>
          <cell r="AY43">
            <v>199271</v>
          </cell>
        </row>
        <row r="44">
          <cell r="AW44">
            <v>66217</v>
          </cell>
          <cell r="AY44">
            <v>601007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Выработка"/>
      <sheetName val="собнужды"/>
      <sheetName val="отпуск с шин"/>
      <sheetName val="ср.раб.мощность"/>
      <sheetName val="Молочная продукция"/>
      <sheetName val="мясо"/>
      <sheetName val="рыба"/>
      <sheetName val="пищ.продукты"/>
      <sheetName val="цветы"/>
      <sheetName val="Потреб.товары 821-810,8837 1гр."/>
      <sheetName val="Пищевые продукты(815)с НДС"/>
      <sheetName val="Т.П.безНДС821-801 (1996)"/>
      <sheetName val="Объем продук(815)с НДС (1996)"/>
      <sheetName val="Т.П.безНДС821-801(1997)"/>
      <sheetName val="Т.П.с НДС 815(1997)"/>
      <sheetName val="810 стр.Пересчет продукции 96г."/>
      <sheetName val="Плата за эл.эн.с учет. договора"/>
      <sheetName val="расш.к год.отчету"/>
      <sheetName val="амортизация к смете"/>
      <sheetName val="Себестоимость плановая"/>
      <sheetName val="Себестоимость фактическая"/>
      <sheetName val="Расчет объема эл.эн янв"/>
      <sheetName val="Расчет объема эл.эн фев"/>
      <sheetName val="Расчет объема эл.эн март"/>
      <sheetName val="Расчет объема эл.эн апрель"/>
      <sheetName val="Расчет объема эл.эн май"/>
      <sheetName val="Расчет объема эл.эн июнь 98"/>
      <sheetName val="Расчет объема эл.эн 2кв98"/>
      <sheetName val=" объем эл.эн июль 98 "/>
      <sheetName val=" объем эл.эн авг. 98  "/>
      <sheetName val=" объем эл.эн сен. 98   "/>
      <sheetName val=" объем эл.эн окт. 98   "/>
      <sheetName val="Лист3"/>
      <sheetName val="1 вариант"/>
      <sheetName val="Расчет объема эл.эн 3кв98"/>
      <sheetName val="Расчет объема эл.эн 1995"/>
      <sheetName val="Расчет объема эл.эн 1996"/>
      <sheetName val="Расчет объема эл.эн 1997"/>
      <sheetName val="Расчет объема эл.эн 1998"/>
      <sheetName val="Расчет объема эл.эн август"/>
      <sheetName val="Расчет  эл.эн сентябрь"/>
      <sheetName val="Расчет  эл.эн сентябрь "/>
      <sheetName val="Расчет  эл.эн октябрь"/>
      <sheetName val="Расчет  эл.эн ноябрь"/>
      <sheetName val="Расчет  эл.эн декабрь"/>
      <sheetName val="Лист1"/>
      <sheetName val="ремонт"/>
      <sheetName val="Расчет  эл.эн декабрь (2)"/>
    </sheetNames>
    <sheetDataSet>
      <sheetData sheetId="5">
        <row r="7">
          <cell r="B7">
            <v>395753</v>
          </cell>
          <cell r="C7">
            <v>0</v>
          </cell>
          <cell r="D7">
            <v>359776</v>
          </cell>
          <cell r="E7">
            <v>0</v>
          </cell>
        </row>
        <row r="8">
          <cell r="B8">
            <v>374735</v>
          </cell>
          <cell r="C8">
            <v>0</v>
          </cell>
          <cell r="D8">
            <v>340668</v>
          </cell>
          <cell r="E8">
            <v>0</v>
          </cell>
        </row>
        <row r="9">
          <cell r="B9">
            <v>770488</v>
          </cell>
          <cell r="C9">
            <v>0</v>
          </cell>
          <cell r="D9">
            <v>700444</v>
          </cell>
          <cell r="E9">
            <v>0</v>
          </cell>
        </row>
        <row r="10">
          <cell r="B10">
            <v>459408</v>
          </cell>
          <cell r="C10">
            <v>0</v>
          </cell>
          <cell r="D10">
            <v>417643</v>
          </cell>
          <cell r="E10">
            <v>0</v>
          </cell>
        </row>
        <row r="11">
          <cell r="B11">
            <v>1229896</v>
          </cell>
          <cell r="C11">
            <v>0</v>
          </cell>
          <cell r="D11">
            <v>1118087</v>
          </cell>
          <cell r="E11">
            <v>0</v>
          </cell>
        </row>
        <row r="12">
          <cell r="B12">
            <v>510957</v>
          </cell>
          <cell r="C12">
            <v>0</v>
          </cell>
          <cell r="D12">
            <v>464506</v>
          </cell>
          <cell r="E12">
            <v>0</v>
          </cell>
        </row>
        <row r="13">
          <cell r="B13">
            <v>1740853</v>
          </cell>
          <cell r="C13">
            <v>0</v>
          </cell>
          <cell r="D13">
            <v>1582593</v>
          </cell>
          <cell r="E13">
            <v>0</v>
          </cell>
        </row>
        <row r="14">
          <cell r="B14">
            <v>416386</v>
          </cell>
          <cell r="C14">
            <v>0</v>
          </cell>
          <cell r="D14">
            <v>378533</v>
          </cell>
          <cell r="E14">
            <v>0</v>
          </cell>
        </row>
        <row r="15">
          <cell r="B15">
            <v>2157239</v>
          </cell>
          <cell r="C15">
            <v>0</v>
          </cell>
          <cell r="D15">
            <v>1961126</v>
          </cell>
          <cell r="E15">
            <v>0</v>
          </cell>
        </row>
        <row r="16">
          <cell r="B16">
            <v>444875</v>
          </cell>
          <cell r="C16">
            <v>0</v>
          </cell>
          <cell r="D16">
            <v>404432</v>
          </cell>
          <cell r="E16">
            <v>0</v>
          </cell>
        </row>
        <row r="17">
          <cell r="B17">
            <v>861261</v>
          </cell>
          <cell r="C17">
            <v>0</v>
          </cell>
          <cell r="D17">
            <v>782965</v>
          </cell>
          <cell r="E17">
            <v>0</v>
          </cell>
        </row>
        <row r="18">
          <cell r="B18">
            <v>861261</v>
          </cell>
          <cell r="C18">
            <v>0</v>
          </cell>
          <cell r="D18">
            <v>782965</v>
          </cell>
          <cell r="E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B20">
            <v>861261</v>
          </cell>
          <cell r="C20">
            <v>0</v>
          </cell>
          <cell r="D20">
            <v>782965</v>
          </cell>
          <cell r="E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</row>
        <row r="22">
          <cell r="B22">
            <v>861261</v>
          </cell>
          <cell r="C22">
            <v>0</v>
          </cell>
          <cell r="D22">
            <v>782965</v>
          </cell>
          <cell r="E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</row>
        <row r="25">
          <cell r="B25">
            <v>861261</v>
          </cell>
          <cell r="C25">
            <v>861</v>
          </cell>
          <cell r="D25">
            <v>782965</v>
          </cell>
          <cell r="E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861261</v>
          </cell>
          <cell r="C27">
            <v>861</v>
          </cell>
          <cell r="D27">
            <v>782965</v>
          </cell>
          <cell r="E27">
            <v>783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861261</v>
          </cell>
          <cell r="C29">
            <v>861</v>
          </cell>
          <cell r="D29">
            <v>782965</v>
          </cell>
          <cell r="E29">
            <v>783</v>
          </cell>
        </row>
        <row r="30">
          <cell r="B30">
            <v>0</v>
          </cell>
          <cell r="C30">
            <v>1741</v>
          </cell>
          <cell r="D30">
            <v>0</v>
          </cell>
          <cell r="E30">
            <v>1583</v>
          </cell>
        </row>
        <row r="31">
          <cell r="B31">
            <v>0</v>
          </cell>
          <cell r="C31">
            <v>1741</v>
          </cell>
          <cell r="D31">
            <v>0</v>
          </cell>
          <cell r="E31">
            <v>1583</v>
          </cell>
        </row>
        <row r="32">
          <cell r="B32">
            <v>2602114</v>
          </cell>
          <cell r="C32">
            <v>2602</v>
          </cell>
          <cell r="D32">
            <v>2365558</v>
          </cell>
          <cell r="E32">
            <v>2366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bo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F44"/>
  <sheetViews>
    <sheetView showGridLines="0" tabSelected="1" view="pageBreakPreview" zoomScaleNormal="75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B11" sqref="B11"/>
    </sheetView>
  </sheetViews>
  <sheetFormatPr defaultColWidth="9.00390625" defaultRowHeight="12.75"/>
  <cols>
    <col min="1" max="1" width="3.375" style="3" bestFit="1" customWidth="1"/>
    <col min="2" max="2" width="44.25390625" style="1" bestFit="1" customWidth="1"/>
    <col min="3" max="3" width="8.00390625" style="1" bestFit="1" customWidth="1"/>
    <col min="4" max="4" width="18.125" style="4" bestFit="1" customWidth="1"/>
    <col min="5" max="5" width="13.25390625" style="6" bestFit="1" customWidth="1"/>
    <col min="6" max="6" width="12.00390625" style="6" bestFit="1" customWidth="1"/>
  </cols>
  <sheetData>
    <row r="1" spans="1:6" ht="18.75" customHeight="1">
      <c r="A1" s="66" t="s">
        <v>71</v>
      </c>
      <c r="B1" s="66"/>
      <c r="C1" s="66"/>
      <c r="D1" s="66"/>
      <c r="E1" s="66"/>
      <c r="F1" s="66"/>
    </row>
    <row r="2" spans="1:6" ht="18.75" customHeight="1">
      <c r="A2" s="66" t="s">
        <v>28</v>
      </c>
      <c r="B2" s="66"/>
      <c r="C2" s="66"/>
      <c r="D2" s="66"/>
      <c r="E2" s="66"/>
      <c r="F2" s="66"/>
    </row>
    <row r="3" spans="1:6" ht="20.25" customHeight="1">
      <c r="A3" s="67" t="s">
        <v>73</v>
      </c>
      <c r="B3" s="67"/>
      <c r="C3" s="67"/>
      <c r="D3" s="67"/>
      <c r="E3" s="67"/>
      <c r="F3" s="67"/>
    </row>
    <row r="4" spans="1:6" ht="15">
      <c r="A4" s="68"/>
      <c r="B4" s="68"/>
      <c r="C4" s="68"/>
      <c r="D4" s="68"/>
      <c r="E4" s="68"/>
      <c r="F4" s="68"/>
    </row>
    <row r="5" spans="1:6" s="3" customFormat="1" ht="40.5" customHeight="1">
      <c r="A5" s="32" t="s">
        <v>2</v>
      </c>
      <c r="B5" s="33" t="s">
        <v>26</v>
      </c>
      <c r="C5" s="33" t="s">
        <v>33</v>
      </c>
      <c r="D5" s="33" t="s">
        <v>27</v>
      </c>
      <c r="E5" s="34" t="s">
        <v>30</v>
      </c>
      <c r="F5" s="35" t="s">
        <v>31</v>
      </c>
    </row>
    <row r="6" spans="1:6" s="5" customFormat="1" ht="11.25">
      <c r="A6" s="36">
        <v>1</v>
      </c>
      <c r="B6" s="37">
        <v>2</v>
      </c>
      <c r="C6" s="37">
        <v>3</v>
      </c>
      <c r="D6" s="37">
        <v>4</v>
      </c>
      <c r="E6" s="37">
        <v>5</v>
      </c>
      <c r="F6" s="38">
        <v>6</v>
      </c>
    </row>
    <row r="7" spans="1:6" ht="14.25" customHeight="1">
      <c r="A7" s="39" t="s">
        <v>3</v>
      </c>
      <c r="B7" s="40"/>
      <c r="C7" s="40"/>
      <c r="D7" s="40"/>
      <c r="E7" s="41"/>
      <c r="F7" s="42"/>
    </row>
    <row r="8" spans="1:6" ht="12.75">
      <c r="A8" s="27">
        <v>1</v>
      </c>
      <c r="B8" s="69" t="s">
        <v>74</v>
      </c>
      <c r="C8" s="28"/>
      <c r="D8" s="29" t="s">
        <v>68</v>
      </c>
      <c r="E8" s="30">
        <v>2314.58</v>
      </c>
      <c r="F8" s="31">
        <v>57.86</v>
      </c>
    </row>
    <row r="9" spans="1:6" ht="12.75">
      <c r="A9" s="27">
        <v>2</v>
      </c>
      <c r="B9" s="8" t="s">
        <v>51</v>
      </c>
      <c r="C9" s="9"/>
      <c r="D9" s="10" t="s">
        <v>20</v>
      </c>
      <c r="E9" s="11">
        <v>1606.16</v>
      </c>
      <c r="F9" s="12">
        <v>24.71</v>
      </c>
    </row>
    <row r="10" spans="1:6" ht="12.75">
      <c r="A10" s="27">
        <v>3</v>
      </c>
      <c r="B10" s="8" t="s">
        <v>52</v>
      </c>
      <c r="C10" s="9">
        <v>4</v>
      </c>
      <c r="D10" s="10" t="s">
        <v>11</v>
      </c>
      <c r="E10" s="11">
        <v>2177.27</v>
      </c>
      <c r="F10" s="12">
        <v>54.43</v>
      </c>
    </row>
    <row r="11" spans="1:6" ht="12.75">
      <c r="A11" s="27">
        <v>4</v>
      </c>
      <c r="B11" s="8" t="s">
        <v>49</v>
      </c>
      <c r="C11" s="9">
        <v>4.5</v>
      </c>
      <c r="D11" s="10" t="s">
        <v>6</v>
      </c>
      <c r="E11" s="11">
        <v>2441.43</v>
      </c>
      <c r="F11" s="12">
        <v>61.04</v>
      </c>
    </row>
    <row r="12" spans="1:6" ht="12.75">
      <c r="A12" s="27">
        <v>5</v>
      </c>
      <c r="B12" s="8" t="s">
        <v>63</v>
      </c>
      <c r="C12" s="9">
        <v>4</v>
      </c>
      <c r="D12" s="10" t="s">
        <v>10</v>
      </c>
      <c r="E12" s="11">
        <v>2222.06</v>
      </c>
      <c r="F12" s="12">
        <v>55.55</v>
      </c>
    </row>
    <row r="13" spans="1:6" ht="12.75">
      <c r="A13" s="27">
        <v>6</v>
      </c>
      <c r="B13" s="8" t="s">
        <v>53</v>
      </c>
      <c r="C13" s="9">
        <v>5</v>
      </c>
      <c r="D13" s="10" t="s">
        <v>8</v>
      </c>
      <c r="E13" s="11">
        <v>2988.93</v>
      </c>
      <c r="F13" s="12">
        <v>74.72</v>
      </c>
    </row>
    <row r="14" spans="1:6" ht="12.75">
      <c r="A14" s="27">
        <v>7</v>
      </c>
      <c r="B14" s="8" t="s">
        <v>54</v>
      </c>
      <c r="C14" s="9">
        <v>5</v>
      </c>
      <c r="D14" s="10" t="s">
        <v>0</v>
      </c>
      <c r="E14" s="11">
        <v>2802.87</v>
      </c>
      <c r="F14" s="12">
        <v>70.07</v>
      </c>
    </row>
    <row r="15" spans="1:6" ht="12.75">
      <c r="A15" s="27">
        <v>8</v>
      </c>
      <c r="B15" s="8" t="s">
        <v>50</v>
      </c>
      <c r="C15" s="9">
        <v>4</v>
      </c>
      <c r="D15" s="10" t="s">
        <v>9</v>
      </c>
      <c r="E15" s="11">
        <v>2211.59</v>
      </c>
      <c r="F15" s="12">
        <v>55.29</v>
      </c>
    </row>
    <row r="16" spans="1:6" ht="12.75">
      <c r="A16" s="27">
        <v>9</v>
      </c>
      <c r="B16" s="8" t="s">
        <v>50</v>
      </c>
      <c r="C16" s="9">
        <v>4</v>
      </c>
      <c r="D16" s="10" t="s">
        <v>5</v>
      </c>
      <c r="E16" s="11">
        <v>2191.25</v>
      </c>
      <c r="F16" s="12">
        <v>54.78</v>
      </c>
    </row>
    <row r="17" spans="1:6" ht="12.75">
      <c r="A17" s="27">
        <v>10</v>
      </c>
      <c r="B17" s="8" t="s">
        <v>45</v>
      </c>
      <c r="C17" s="9"/>
      <c r="D17" s="10" t="s">
        <v>23</v>
      </c>
      <c r="E17" s="11">
        <v>1399.35</v>
      </c>
      <c r="F17" s="12">
        <v>21.53</v>
      </c>
    </row>
    <row r="18" spans="1:6" ht="12.75">
      <c r="A18" s="27">
        <v>11</v>
      </c>
      <c r="B18" s="8" t="s">
        <v>46</v>
      </c>
      <c r="C18" s="9"/>
      <c r="D18" s="10" t="s">
        <v>19</v>
      </c>
      <c r="E18" s="11">
        <v>1213.26</v>
      </c>
      <c r="F18" s="12">
        <v>20.22</v>
      </c>
    </row>
    <row r="19" spans="1:6" ht="12.75">
      <c r="A19" s="27">
        <v>12</v>
      </c>
      <c r="B19" s="8" t="s">
        <v>47</v>
      </c>
      <c r="C19" s="9"/>
      <c r="D19" s="10" t="s">
        <v>7</v>
      </c>
      <c r="E19" s="11">
        <v>1427.21</v>
      </c>
      <c r="F19" s="12">
        <v>28.54</v>
      </c>
    </row>
    <row r="20" spans="1:6" ht="12.75">
      <c r="A20" s="27">
        <v>13</v>
      </c>
      <c r="B20" s="43" t="s">
        <v>48</v>
      </c>
      <c r="C20" s="44"/>
      <c r="D20" s="45" t="s">
        <v>1</v>
      </c>
      <c r="E20" s="46">
        <v>1542.91</v>
      </c>
      <c r="F20" s="47">
        <v>30.86</v>
      </c>
    </row>
    <row r="21" spans="1:6" ht="12.75">
      <c r="A21" s="27">
        <v>14</v>
      </c>
      <c r="B21" s="43" t="s">
        <v>75</v>
      </c>
      <c r="C21" s="44"/>
      <c r="D21" s="45" t="s">
        <v>76</v>
      </c>
      <c r="E21" s="46">
        <v>1644.07</v>
      </c>
      <c r="F21" s="47">
        <v>32.88</v>
      </c>
    </row>
    <row r="22" spans="1:6" ht="12.75">
      <c r="A22" s="61">
        <v>15</v>
      </c>
      <c r="B22" s="8" t="s">
        <v>55</v>
      </c>
      <c r="C22" s="9">
        <v>13</v>
      </c>
      <c r="D22" s="63" t="s">
        <v>22</v>
      </c>
      <c r="E22" s="11">
        <v>3173.68</v>
      </c>
      <c r="F22" s="12">
        <v>63.47</v>
      </c>
    </row>
    <row r="23" spans="1:6" ht="12.75">
      <c r="A23" s="62"/>
      <c r="B23" s="8" t="s">
        <v>56</v>
      </c>
      <c r="C23" s="9">
        <v>20</v>
      </c>
      <c r="D23" s="64"/>
      <c r="E23" s="11">
        <v>3735.56</v>
      </c>
      <c r="F23" s="12">
        <v>74.71</v>
      </c>
    </row>
    <row r="24" spans="1:6" ht="14.25">
      <c r="A24" s="39" t="s">
        <v>4</v>
      </c>
      <c r="B24" s="40"/>
      <c r="C24" s="40"/>
      <c r="D24" s="40"/>
      <c r="E24" s="41"/>
      <c r="F24" s="42"/>
    </row>
    <row r="25" spans="1:6" ht="12.75">
      <c r="A25" s="54">
        <v>1</v>
      </c>
      <c r="B25" s="55" t="s">
        <v>60</v>
      </c>
      <c r="C25" s="56">
        <v>14.95</v>
      </c>
      <c r="D25" s="57" t="s">
        <v>61</v>
      </c>
      <c r="E25" s="58">
        <v>2470.19</v>
      </c>
      <c r="F25" s="59">
        <v>76.59</v>
      </c>
    </row>
    <row r="26" spans="1:6" ht="12.75">
      <c r="A26" s="27">
        <v>2</v>
      </c>
      <c r="B26" s="48" t="s">
        <v>57</v>
      </c>
      <c r="C26" s="49"/>
      <c r="D26" s="49" t="s">
        <v>17</v>
      </c>
      <c r="E26" s="50">
        <v>1524.18</v>
      </c>
      <c r="F26" s="51">
        <v>50.06</v>
      </c>
    </row>
    <row r="27" spans="1:6" ht="12.75">
      <c r="A27" s="7">
        <v>3</v>
      </c>
      <c r="B27" s="13" t="s">
        <v>62</v>
      </c>
      <c r="C27" s="14"/>
      <c r="D27" s="17" t="s">
        <v>25</v>
      </c>
      <c r="E27" s="15">
        <v>1826.01</v>
      </c>
      <c r="F27" s="16">
        <v>56.87</v>
      </c>
    </row>
    <row r="28" spans="1:6" ht="12.75">
      <c r="A28" s="7">
        <v>4</v>
      </c>
      <c r="B28" s="13" t="s">
        <v>32</v>
      </c>
      <c r="C28" s="14"/>
      <c r="D28" s="14" t="s">
        <v>16</v>
      </c>
      <c r="E28" s="15">
        <v>1591.44</v>
      </c>
      <c r="F28" s="16">
        <v>54.56</v>
      </c>
    </row>
    <row r="29" spans="1:6" ht="12.75">
      <c r="A29" s="7">
        <v>5</v>
      </c>
      <c r="B29" s="8" t="s">
        <v>34</v>
      </c>
      <c r="C29" s="9"/>
      <c r="D29" s="10" t="s">
        <v>64</v>
      </c>
      <c r="E29" s="11">
        <v>1615.36</v>
      </c>
      <c r="F29" s="18">
        <v>64.61</v>
      </c>
    </row>
    <row r="30" spans="1:6" ht="12.75">
      <c r="A30" s="7">
        <v>6</v>
      </c>
      <c r="B30" s="8" t="s">
        <v>12</v>
      </c>
      <c r="C30" s="9"/>
      <c r="D30" s="10" t="s">
        <v>15</v>
      </c>
      <c r="E30" s="11">
        <v>1770.09</v>
      </c>
      <c r="F30" s="18">
        <v>70.8</v>
      </c>
    </row>
    <row r="31" spans="1:6" ht="12.75">
      <c r="A31" s="7">
        <v>7</v>
      </c>
      <c r="B31" s="13" t="s">
        <v>13</v>
      </c>
      <c r="C31" s="14"/>
      <c r="D31" s="53" t="s">
        <v>24</v>
      </c>
      <c r="E31" s="15">
        <v>1574.23</v>
      </c>
      <c r="F31" s="16">
        <v>62.97</v>
      </c>
    </row>
    <row r="32" spans="1:6" ht="12.75">
      <c r="A32" s="19">
        <v>8</v>
      </c>
      <c r="B32" s="8" t="s">
        <v>35</v>
      </c>
      <c r="C32" s="9"/>
      <c r="D32" s="10" t="s">
        <v>24</v>
      </c>
      <c r="E32" s="11">
        <v>1283.59</v>
      </c>
      <c r="F32" s="18">
        <v>51.34</v>
      </c>
    </row>
    <row r="33" spans="1:6" ht="12.75">
      <c r="A33" s="19">
        <v>9</v>
      </c>
      <c r="B33" s="13" t="s">
        <v>58</v>
      </c>
      <c r="C33" s="14"/>
      <c r="D33" s="14" t="s">
        <v>18</v>
      </c>
      <c r="E33" s="15">
        <v>1591.69</v>
      </c>
      <c r="F33" s="16">
        <v>53.75</v>
      </c>
    </row>
    <row r="34" spans="1:6" ht="12.75">
      <c r="A34" s="60">
        <v>10</v>
      </c>
      <c r="B34" s="65" t="s">
        <v>59</v>
      </c>
      <c r="C34" s="63">
        <v>4</v>
      </c>
      <c r="D34" s="10" t="s">
        <v>14</v>
      </c>
      <c r="E34" s="11">
        <v>1761.79</v>
      </c>
      <c r="F34" s="18">
        <v>44.04</v>
      </c>
    </row>
    <row r="35" spans="1:6" ht="25.5">
      <c r="A35" s="60"/>
      <c r="B35" s="65"/>
      <c r="C35" s="64"/>
      <c r="D35" s="20" t="s">
        <v>66</v>
      </c>
      <c r="E35" s="11">
        <v>206.72</v>
      </c>
      <c r="F35" s="18"/>
    </row>
    <row r="36" spans="1:6" ht="12.75">
      <c r="A36" s="19">
        <v>11</v>
      </c>
      <c r="B36" s="8" t="s">
        <v>41</v>
      </c>
      <c r="C36" s="9"/>
      <c r="D36" s="21" t="s">
        <v>29</v>
      </c>
      <c r="E36" s="11">
        <v>1672.78</v>
      </c>
      <c r="F36" s="18">
        <v>111.52</v>
      </c>
    </row>
    <row r="37" spans="1:6" s="2" customFormat="1" ht="25.5">
      <c r="A37" s="19">
        <v>12</v>
      </c>
      <c r="B37" s="13" t="s">
        <v>67</v>
      </c>
      <c r="C37" s="14"/>
      <c r="D37" s="14" t="s">
        <v>21</v>
      </c>
      <c r="E37" s="15">
        <v>1251.78</v>
      </c>
      <c r="F37" s="16">
        <v>35.26</v>
      </c>
    </row>
    <row r="38" spans="1:6" ht="12.75">
      <c r="A38" s="19">
        <f>A37+1</f>
        <v>13</v>
      </c>
      <c r="B38" s="13" t="s">
        <v>40</v>
      </c>
      <c r="C38" s="14"/>
      <c r="D38" s="17" t="s">
        <v>24</v>
      </c>
      <c r="E38" s="15">
        <v>706.12</v>
      </c>
      <c r="F38" s="16"/>
    </row>
    <row r="39" spans="1:6" s="2" customFormat="1" ht="12.75">
      <c r="A39" s="19">
        <f>A38+1</f>
        <v>14</v>
      </c>
      <c r="B39" s="13" t="s">
        <v>39</v>
      </c>
      <c r="C39" s="14"/>
      <c r="D39" s="14" t="s">
        <v>24</v>
      </c>
      <c r="E39" s="15">
        <v>1471.06</v>
      </c>
      <c r="F39" s="16">
        <v>98.07</v>
      </c>
    </row>
    <row r="40" spans="1:6" s="2" customFormat="1" ht="12.75">
      <c r="A40" s="19">
        <v>15</v>
      </c>
      <c r="B40" s="13" t="s">
        <v>36</v>
      </c>
      <c r="C40" s="14"/>
      <c r="D40" s="52" t="s">
        <v>65</v>
      </c>
      <c r="E40" s="15">
        <v>1646.82</v>
      </c>
      <c r="F40" s="16">
        <v>65.87</v>
      </c>
    </row>
    <row r="41" spans="1:6" s="2" customFormat="1" ht="12.75">
      <c r="A41" s="19">
        <v>16</v>
      </c>
      <c r="B41" s="8" t="s">
        <v>37</v>
      </c>
      <c r="C41" s="14"/>
      <c r="D41" s="52" t="s">
        <v>72</v>
      </c>
      <c r="E41" s="15">
        <v>1600.5</v>
      </c>
      <c r="F41" s="16">
        <v>64.02</v>
      </c>
    </row>
    <row r="42" spans="1:6" s="2" customFormat="1" ht="12.75">
      <c r="A42" s="19">
        <v>17</v>
      </c>
      <c r="B42" s="8" t="s">
        <v>43</v>
      </c>
      <c r="C42" s="9"/>
      <c r="D42" s="10" t="s">
        <v>44</v>
      </c>
      <c r="E42" s="11">
        <v>1493.01</v>
      </c>
      <c r="F42" s="18">
        <v>59.72</v>
      </c>
    </row>
    <row r="43" spans="1:6" s="2" customFormat="1" ht="12.75">
      <c r="A43" s="19">
        <v>18</v>
      </c>
      <c r="B43" s="8" t="s">
        <v>38</v>
      </c>
      <c r="C43" s="9"/>
      <c r="D43" s="10" t="s">
        <v>70</v>
      </c>
      <c r="E43" s="11">
        <v>1716</v>
      </c>
      <c r="F43" s="18">
        <v>68.64</v>
      </c>
    </row>
    <row r="44" spans="1:6" s="2" customFormat="1" ht="12.75">
      <c r="A44" s="19">
        <v>19</v>
      </c>
      <c r="B44" s="22" t="s">
        <v>42</v>
      </c>
      <c r="C44" s="23"/>
      <c r="D44" s="24" t="s">
        <v>69</v>
      </c>
      <c r="E44" s="25">
        <v>1613.74</v>
      </c>
      <c r="F44" s="26">
        <v>107.58</v>
      </c>
    </row>
  </sheetData>
  <sheetProtection/>
  <mergeCells count="9">
    <mergeCell ref="A34:A35"/>
    <mergeCell ref="A22:A23"/>
    <mergeCell ref="D22:D23"/>
    <mergeCell ref="B34:B35"/>
    <mergeCell ref="C34:C35"/>
    <mergeCell ref="A1:F1"/>
    <mergeCell ref="A2:F2"/>
    <mergeCell ref="A3:F3"/>
    <mergeCell ref="A4:F4"/>
  </mergeCells>
  <printOptions horizontalCentered="1"/>
  <pageMargins left="1.2" right="0.38" top="0.8" bottom="0.76" header="0.15748031496062992" footer="0.2362204724409449"/>
  <pageSetup fitToHeight="29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iii</dc:creator>
  <cp:keywords/>
  <dc:description/>
  <cp:lastModifiedBy>Admin</cp:lastModifiedBy>
  <cp:lastPrinted>2013-07-16T04:49:28Z</cp:lastPrinted>
  <dcterms:created xsi:type="dcterms:W3CDTF">2000-06-20T07:40:13Z</dcterms:created>
  <dcterms:modified xsi:type="dcterms:W3CDTF">2015-07-23T09:34:18Z</dcterms:modified>
  <cp:category/>
  <cp:version/>
  <cp:contentType/>
  <cp:contentStatus/>
</cp:coreProperties>
</file>